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7E325BAF-E94A-4564-948D-B061BFB7398A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I22" i="1"/>
  <c r="F22" i="1"/>
  <c r="G11" i="1"/>
  <c r="H11" i="1"/>
  <c r="H22" i="1" s="1"/>
  <c r="I11" i="1"/>
  <c r="J11" i="1"/>
  <c r="J22" i="1" s="1"/>
  <c r="F11" i="1"/>
  <c r="F7" i="1"/>
  <c r="E11" i="1"/>
  <c r="E22" i="1" s="1"/>
  <c r="C11" i="1"/>
</calcChain>
</file>

<file path=xl/sharedStrings.xml><?xml version="1.0" encoding="utf-8"?>
<sst xmlns="http://schemas.openxmlformats.org/spreadsheetml/2006/main" count="32" uniqueCount="31">
  <si>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</si>
  <si>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</si>
  <si>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</si>
  <si>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</si>
  <si>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</si>
  <si>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</si>
  <si>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</si>
  <si>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</si>
  <si>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</si>
  <si>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</si>
  <si>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</si>
  <si>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</si>
  <si>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сладкое</t>
  </si>
  <si>
    <t>Отд./корп</t>
  </si>
  <si>
    <t>№ рец.</t>
  </si>
  <si>
    <t>Выход, г</t>
  </si>
  <si>
    <t>14</t>
  </si>
  <si>
    <t>Масло (порциями)</t>
  </si>
  <si>
    <t>Н</t>
  </si>
  <si>
    <t>Хлеб пшеничный 1 сорт</t>
  </si>
  <si>
    <t>173</t>
  </si>
  <si>
    <t>Каша вязкая молочная из пшенной крупы (с маслом и сахаром)</t>
  </si>
  <si>
    <t>хлеб</t>
  </si>
  <si>
    <t>338/1</t>
  </si>
  <si>
    <t>Напиток из плодов шиповника и яблок</t>
  </si>
  <si>
    <t>итого</t>
  </si>
  <si>
    <t>Итого за день:</t>
  </si>
  <si>
    <t>День 6</t>
  </si>
  <si>
    <t>гор.напиток</t>
  </si>
  <si>
    <t>МБОУ г. Астрахани "СОШ № 57 "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</si>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</sst>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 Cyr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3" fillId="3" borderId="10" xfId="0" applyFont="1" applyFill="1" applyBorder="1"/>
    <xf numFmtId="0" fontId="3" fillId="3" borderId="12" xfId="0" applyFont="1" applyFill="1" applyBorder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M7" sqref="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29</v>
      </c>
      <c r="C1" s="34"/>
      <c r="D1" s="35"/>
      <c r="E1" s="1" t="s">
        <v>13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x14ac:dyDescent="0.3">
      <c r="A4" s="10" t="s">
        <v>9</v>
      </c>
      <c r="B4" s="7" t="s">
        <v>10</v>
      </c>
      <c r="C4" s="11" t="s">
        <v>20</v>
      </c>
      <c r="D4" s="12" t="s">
        <v>21</v>
      </c>
      <c r="E4" s="13">
        <v>230</v>
      </c>
      <c r="F4" s="13">
        <v>41.24</v>
      </c>
      <c r="G4" s="13">
        <v>353.62</v>
      </c>
      <c r="H4" s="14">
        <v>10.75</v>
      </c>
      <c r="I4" s="14">
        <v>10.35</v>
      </c>
      <c r="J4" s="14">
        <v>38.35</v>
      </c>
    </row>
    <row r="5" spans="1:10" x14ac:dyDescent="0.3">
      <c r="A5" s="15"/>
      <c r="B5" s="7" t="s">
        <v>30</v>
      </c>
      <c r="C5" s="11" t="s">
        <v>16</v>
      </c>
      <c r="D5" s="12" t="s">
        <v>17</v>
      </c>
      <c r="E5" s="13">
        <v>10</v>
      </c>
      <c r="F5" s="13">
        <v>8.1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">
      <c r="A6" s="15"/>
      <c r="B6" s="7" t="s">
        <v>22</v>
      </c>
      <c r="C6" s="11" t="s">
        <v>18</v>
      </c>
      <c r="D6" s="12" t="s">
        <v>19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">
      <c r="A7" s="15"/>
      <c r="B7" s="7" t="s">
        <v>28</v>
      </c>
      <c r="C7" s="11" t="s">
        <v>23</v>
      </c>
      <c r="D7" s="12" t="s">
        <v>24</v>
      </c>
      <c r="E7" s="13">
        <v>210</v>
      </c>
      <c r="F7" s="13">
        <f>16.7+2.39</f>
        <v>19.09</v>
      </c>
      <c r="G7" s="13">
        <v>133.35</v>
      </c>
      <c r="H7" s="14">
        <v>0.84</v>
      </c>
      <c r="I7" s="14">
        <v>0</v>
      </c>
      <c r="J7" s="14">
        <v>23.56</v>
      </c>
    </row>
    <row r="8" spans="1:10" x14ac:dyDescent="0.3">
      <c r="A8" s="15"/>
      <c r="B8" s="7" t="s">
        <v>12</v>
      </c>
      <c r="C8" s="16"/>
      <c r="D8" s="17"/>
      <c r="E8" s="18"/>
      <c r="F8" s="18"/>
      <c r="G8" s="18"/>
      <c r="H8" s="19"/>
      <c r="I8" s="19"/>
      <c r="J8" s="19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">
      <c r="A11" s="23"/>
      <c r="B11" s="24" t="s">
        <v>25</v>
      </c>
      <c r="C11" s="25">
        <f t="shared" ref="C11" si="0">SUM(C4:C10)</f>
        <v>0</v>
      </c>
      <c r="D11" s="26"/>
      <c r="E11" s="25">
        <f>SUM(E4:E10)</f>
        <v>500</v>
      </c>
      <c r="F11" s="25">
        <f>SUM(F4:F10)</f>
        <v>70.930000000000007</v>
      </c>
      <c r="G11" s="25">
        <f t="shared" ref="G11:J11" si="1">SUM(G4:G10)</f>
        <v>650.37</v>
      </c>
      <c r="H11" s="25">
        <f t="shared" si="1"/>
        <v>15.670000000000002</v>
      </c>
      <c r="I11" s="25">
        <f t="shared" si="1"/>
        <v>17</v>
      </c>
      <c r="J11" s="25">
        <f t="shared" si="1"/>
        <v>86.23</v>
      </c>
    </row>
    <row r="12" spans="1:10" x14ac:dyDescent="0.3">
      <c r="A12" s="27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28"/>
      <c r="C17" s="11"/>
      <c r="D17" s="12"/>
      <c r="E17" s="13"/>
      <c r="F17" s="13"/>
      <c r="G17" s="13"/>
      <c r="H17" s="14"/>
      <c r="I17" s="14"/>
      <c r="J17" s="14"/>
    </row>
    <row r="18" spans="1:10" x14ac:dyDescent="0.3">
      <c r="A18" s="15"/>
      <c r="B18" s="29"/>
      <c r="C18" s="11"/>
      <c r="D18" s="12"/>
      <c r="E18" s="13"/>
      <c r="F18" s="13"/>
      <c r="G18" s="13"/>
      <c r="H18" s="14"/>
      <c r="I18" s="14"/>
      <c r="J18" s="14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">
      <c r="A21" s="23"/>
      <c r="B21" s="24" t="s">
        <v>25</v>
      </c>
      <c r="C21" s="24"/>
      <c r="D21" s="26"/>
      <c r="E21" s="25"/>
      <c r="F21" s="25"/>
      <c r="G21" s="25"/>
      <c r="H21" s="25"/>
      <c r="I21" s="25"/>
      <c r="J21" s="25"/>
    </row>
    <row r="22" spans="1:10" ht="15" thickBot="1" x14ac:dyDescent="0.35">
      <c r="A22" s="36" t="s">
        <v>26</v>
      </c>
      <c r="B22" s="37"/>
      <c r="C22" s="30"/>
      <c r="D22" s="31"/>
      <c r="E22" s="32">
        <f>E11+E21</f>
        <v>500</v>
      </c>
      <c r="F22" s="32">
        <f>F11</f>
        <v>70.930000000000007</v>
      </c>
      <c r="G22" s="32">
        <f t="shared" ref="G22:J22" si="2">G11</f>
        <v>650.37</v>
      </c>
      <c r="H22" s="32">
        <f t="shared" si="2"/>
        <v>15.670000000000002</v>
      </c>
      <c r="I22" s="32">
        <f t="shared" si="2"/>
        <v>17</v>
      </c>
      <c r="J22" s="32">
        <f t="shared" si="2"/>
        <v>86.23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2025-10-05T09:16:56Z</dcterms:modified>
</cp:coreProperties>
</file>